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yra.navarrete\Desktop\"/>
    </mc:Choice>
  </mc:AlternateContent>
  <bookViews>
    <workbookView xWindow="0" yWindow="0" windowWidth="20490" windowHeight="7620" tabRatio="322"/>
  </bookViews>
  <sheets>
    <sheet name="Metas Programas_Realizadas '24" sheetId="1" r:id="rId1"/>
  </sheets>
  <externalReferences>
    <externalReference r:id="rId2"/>
    <externalReference r:id="rId3"/>
  </externalReferences>
  <definedNames>
    <definedName name="_xlnm._FilterDatabase" localSheetId="0" hidden="1">'Metas Programas_Realizadas ''24'!$A$9:$AS$10</definedName>
    <definedName name="_ftn1_1" localSheetId="0">#REF!</definedName>
    <definedName name="_ftn1_1">#REF!</definedName>
    <definedName name="_ftnref1_1" localSheetId="0">#REF!</definedName>
    <definedName name="_ftnref1_1">#REF!</definedName>
    <definedName name="Cambio">[1]Catálogos!$E$2:$E$5</definedName>
    <definedName name="cf" localSheetId="0">#REF!</definedName>
    <definedName name="cf">#REF!</definedName>
    <definedName name="DGAR" localSheetId="0">#REF!</definedName>
    <definedName name="DGAR">#REF!</definedName>
    <definedName name="DGCSP" localSheetId="0">#REF!</definedName>
    <definedName name="DGCSP">#REF!</definedName>
    <definedName name="DGGAT" localSheetId="0">#REF!</definedName>
    <definedName name="DGGAT">#REF!</definedName>
    <definedName name="DOS" localSheetId="0">#REF!</definedName>
    <definedName name="DOS">#REF!</definedName>
    <definedName name="ds" localSheetId="0">#REF!</definedName>
    <definedName name="ds">#REF!</definedName>
    <definedName name="Estatus">[1]Catálogos!$P$2:$P$4</definedName>
    <definedName name="ffff" localSheetId="0">#REF!</definedName>
    <definedName name="ffff">#REF!</definedName>
    <definedName name="Nivel">[1]Catálogos!$D$2:$D$6</definedName>
    <definedName name="Programas">[2]Programas_PND!$A$2:$A$23</definedName>
    <definedName name="Ramo">[1]Catálogos!$A$2:$A$37</definedName>
    <definedName name="Ramos">[2]Ramos!$A$2:$A$47</definedName>
    <definedName name="rrr" localSheetId="0">#REF!</definedName>
    <definedName name="rrr">#REF!</definedName>
    <definedName name="s" localSheetId="0">#REF!</definedName>
    <definedName name="s">#REF!</definedName>
    <definedName name="ssss" localSheetId="0">#REF!</definedName>
    <definedName name="sss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0" i="1" l="1"/>
  <c r="AO10" i="1"/>
  <c r="AL10" i="1"/>
  <c r="AD10" i="1"/>
  <c r="AA10" i="1"/>
  <c r="W10" i="1"/>
  <c r="T10" i="1"/>
  <c r="Q10" i="1"/>
  <c r="AS10" i="1" l="1"/>
  <c r="AE10" i="1"/>
  <c r="X10" i="1"/>
</calcChain>
</file>

<file path=xl/sharedStrings.xml><?xml version="1.0" encoding="utf-8"?>
<sst xmlns="http://schemas.openxmlformats.org/spreadsheetml/2006/main" count="66" uniqueCount="37">
  <si>
    <t>Dirección General de Presupuesto y Recursos Financieros</t>
  </si>
  <si>
    <t>Dirección de Análisis Programático e Integración Presupuestal</t>
  </si>
  <si>
    <t>Metas programadas y realizadas del ejercicio 2024</t>
  </si>
  <si>
    <t>1T Programado</t>
  </si>
  <si>
    <t>1T Real</t>
  </si>
  <si>
    <t>Enero - Mayo Programado</t>
  </si>
  <si>
    <t>Enero- Mayo Real</t>
  </si>
  <si>
    <t>( 1C / 2T / 1S ) Programado</t>
  </si>
  <si>
    <t>( 1C / 2T / 1S ) Real</t>
  </si>
  <si>
    <t>2 C / 3T Programado</t>
  </si>
  <si>
    <t>3T Real</t>
  </si>
  <si>
    <t>(3C /4T / 2S /Anual ) Programado</t>
  </si>
  <si>
    <t>(4T / 2S /Anual ) Real</t>
  </si>
  <si>
    <t>Pp</t>
  </si>
  <si>
    <t>Denominación del Pp</t>
  </si>
  <si>
    <t>UR</t>
  </si>
  <si>
    <t>Denominación de la UR</t>
  </si>
  <si>
    <t>Unidad Administrativa que reporta</t>
  </si>
  <si>
    <t>Indicador</t>
  </si>
  <si>
    <t>Método de Cálculo</t>
  </si>
  <si>
    <t>Tipo de indicador</t>
  </si>
  <si>
    <t>Nivel</t>
  </si>
  <si>
    <t>Frecuencia de Medición</t>
  </si>
  <si>
    <t>Numerador</t>
  </si>
  <si>
    <t>Denominador</t>
  </si>
  <si>
    <t>Meta Programada</t>
  </si>
  <si>
    <t>Meta Real</t>
  </si>
  <si>
    <t>%Variación</t>
  </si>
  <si>
    <t>G006</t>
  </si>
  <si>
    <t>Regulación del proceso de compras y contrataciones</t>
  </si>
  <si>
    <t>Subsecretaría de la Función Pública</t>
  </si>
  <si>
    <t>701 - USECP - Unidad del Sistema Electrónico de Contrataciones Públicas</t>
  </si>
  <si>
    <t>COMPONENTE</t>
  </si>
  <si>
    <t>Porcentaje de procesos de las contrataciones públicas que se realizan de manera electrónica.</t>
  </si>
  <si>
    <t>(Número de procesos de contratación realizados de manera electrónica / Número de procesos de contratación realizados)*100</t>
  </si>
  <si>
    <t>Gestión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</si>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</sst>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11"/>
      <color theme="1"/>
      <name val="Noto Sans"/>
      <family val="2"/>
    </font>
    <font>
      <b/>
      <sz val="10"/>
      <color theme="1"/>
      <name val="Noto Sans"/>
      <family val="2"/>
    </font>
    <font>
      <b/>
      <sz val="11"/>
      <color theme="1"/>
      <name val="Noto Sans"/>
      <family val="2"/>
    </font>
    <font>
      <sz val="11"/>
      <color theme="0"/>
      <name val="Noto Sans"/>
      <family val="2"/>
    </font>
    <font>
      <sz val="10"/>
      <color theme="0"/>
      <name val="Noto Sans"/>
      <family val="2"/>
    </font>
    <font>
      <sz val="10"/>
      <color theme="1"/>
      <name val="Noto Sans"/>
      <family val="2"/>
      <charset val="1"/>
    </font>
    <font>
      <sz val="8"/>
      <color theme="1"/>
      <name val="Noto Sans"/>
      <family val="2"/>
      <charset val="1"/>
    </font>
    <font>
      <sz val="12"/>
      <color theme="1"/>
      <name val="Noto Sans"/>
      <family val="2"/>
      <charset val="1"/>
    </font>
    <font>
      <b/>
      <sz val="12"/>
      <color theme="1"/>
      <name val="Noto Sans"/>
      <family val="2"/>
      <charset val="1"/>
    </font>
    <font>
      <b/>
      <sz val="12"/>
      <color theme="1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BC945A"/>
        <bgColor indexed="64"/>
      </patternFill>
    </fill>
    <fill>
      <patternFill patternType="solid">
        <fgColor rgb="FF245C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164" fontId="11" fillId="0" borderId="4" xfId="1" applyNumberFormat="1" applyFont="1" applyFill="1" applyBorder="1" applyAlignment="1">
      <alignment horizontal="right" vertical="center" wrapText="1"/>
    </xf>
    <xf numFmtId="164" fontId="12" fillId="0" borderId="4" xfId="1" applyNumberFormat="1" applyFont="1" applyFill="1" applyBorder="1" applyAlignment="1">
      <alignment horizontal="right" vertical="center" wrapText="1"/>
    </xf>
    <xf numFmtId="164" fontId="12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666751</xdr:colOff>
      <xdr:row>2</xdr:row>
      <xdr:rowOff>4070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924176" cy="480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Formato_de_ajustes_a_MIR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P%20-%20IMSS\Indicador%20de%20desempe&#241;o%20-%20SHCP\Marzo,%202015\Indicador%20-%20cierre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e llenado"/>
      <sheetName val="Formato de cambios"/>
      <sheetName val="Catálogos"/>
    </sheetNames>
    <sheetDataSet>
      <sheetData sheetId="0" refreshError="1"/>
      <sheetData sheetId="1" refreshError="1"/>
      <sheetData sheetId="2">
        <row r="2">
          <cell r="A2" t="str">
            <v>02 - Oficina de la Presidencia de la República</v>
          </cell>
          <cell r="D2" t="str">
            <v>Fin</v>
          </cell>
          <cell r="E2" t="str">
            <v>Objetivo</v>
          </cell>
          <cell r="P2" t="str">
            <v>Procede el cambio</v>
          </cell>
        </row>
        <row r="3">
          <cell r="A3" t="str">
            <v>04 - Gobernación</v>
          </cell>
          <cell r="D3" t="str">
            <v>Propósito</v>
          </cell>
          <cell r="E3" t="str">
            <v>Indicador</v>
          </cell>
          <cell r="P3" t="str">
            <v>Requiere ajustes</v>
          </cell>
        </row>
        <row r="4">
          <cell r="A4" t="str">
            <v>05 - Relaciones Exteriores</v>
          </cell>
          <cell r="D4" t="str">
            <v>Componente</v>
          </cell>
          <cell r="E4" t="str">
            <v>Medios_de_Verificación</v>
          </cell>
          <cell r="P4" t="str">
            <v>Improcedente</v>
          </cell>
        </row>
        <row r="5">
          <cell r="A5" t="str">
            <v>06 - Hacienda y Crédito Público</v>
          </cell>
          <cell r="D5" t="str">
            <v>Actividad</v>
          </cell>
          <cell r="E5" t="str">
            <v>Supuestos</v>
          </cell>
        </row>
        <row r="6">
          <cell r="A6" t="str">
            <v>07 - Defensa Nacional</v>
          </cell>
          <cell r="D6" t="str">
            <v>FID</v>
          </cell>
        </row>
        <row r="7">
          <cell r="A7" t="str">
            <v>08 - Agricultura y Desarrollo Rural</v>
          </cell>
        </row>
        <row r="8">
          <cell r="A8" t="str">
            <v>09 - Comunicaciones y Transportes</v>
          </cell>
        </row>
        <row r="9">
          <cell r="A9" t="str">
            <v>10 - Economía</v>
          </cell>
        </row>
        <row r="10">
          <cell r="A10" t="str">
            <v>11 - Educación Pública</v>
          </cell>
        </row>
        <row r="11">
          <cell r="A11" t="str">
            <v>12 - Salud</v>
          </cell>
        </row>
        <row r="12">
          <cell r="A12" t="str">
            <v>13 - Marina</v>
          </cell>
        </row>
        <row r="13">
          <cell r="A13" t="str">
            <v>14 - Trabajo y Previsión Social</v>
          </cell>
        </row>
        <row r="14">
          <cell r="A14" t="str">
            <v>15 - Desarrollo Agrario, Territorial y Urbano</v>
          </cell>
        </row>
        <row r="15">
          <cell r="A15" t="str">
            <v>16 - Medio Ambiente y Recursos Naturales</v>
          </cell>
        </row>
        <row r="16">
          <cell r="A16" t="str">
            <v>17 - Procuraduría General de la República</v>
          </cell>
        </row>
        <row r="17">
          <cell r="A17" t="str">
            <v>18 - Energía</v>
          </cell>
        </row>
        <row r="18">
          <cell r="A18" t="str">
            <v>19 - Aportaciones a Seguridad Social</v>
          </cell>
        </row>
        <row r="19">
          <cell r="A19" t="str">
            <v>20 - Bienestar</v>
          </cell>
        </row>
        <row r="20">
          <cell r="A20" t="str">
            <v>21 - Turismo</v>
          </cell>
        </row>
        <row r="21">
          <cell r="A21" t="str">
            <v>23 - Provisiones Salariales y Económicas</v>
          </cell>
        </row>
        <row r="22">
          <cell r="A22" t="str">
            <v>25 - Previsiones y Aportaciones para los Sistemas de Educación Básica, Normal, Tecnológica y de Adultos</v>
          </cell>
        </row>
        <row r="23">
          <cell r="A23" t="str">
            <v>27 - Función Pública</v>
          </cell>
        </row>
        <row r="24">
          <cell r="A24" t="str">
            <v>31 - Tribunales Agrarios</v>
          </cell>
        </row>
        <row r="25">
          <cell r="A25" t="str">
            <v>32 - Tribunal Federal de Justicia Administrativa</v>
          </cell>
        </row>
        <row r="26">
          <cell r="A26" t="str">
            <v>33 - Aportaciones Federales para Entidades Federativas y Municipios</v>
          </cell>
        </row>
        <row r="27">
          <cell r="A27" t="str">
            <v>35 - Comisión Nacional de los Derechos Humanos</v>
          </cell>
        </row>
        <row r="28">
          <cell r="A28" t="str">
            <v>37 - Consejería Jurídica del Ejecutivo Federal</v>
          </cell>
        </row>
        <row r="29">
          <cell r="A29" t="str">
            <v>38 - Consejo Nacional de Ciencia y Tecnología</v>
          </cell>
        </row>
        <row r="30">
          <cell r="A30" t="str">
            <v>45 - Comisión Reguladora de Energía</v>
          </cell>
        </row>
        <row r="31">
          <cell r="A31" t="str">
            <v>46 - Comisión Nacional de Hidrocarburos</v>
          </cell>
        </row>
        <row r="32">
          <cell r="A32" t="str">
            <v>47 - Entidades no Sectorizadas</v>
          </cell>
        </row>
        <row r="33">
          <cell r="A33" t="str">
            <v>48 - Cultura</v>
          </cell>
        </row>
        <row r="34">
          <cell r="A34" t="str">
            <v>50 - Instituto Mexicano del Seguro Social</v>
          </cell>
        </row>
        <row r="35">
          <cell r="A35" t="str">
            <v>51 - Instituto de Seguridad y Servicios Sociales de los Trabajadores del Estado</v>
          </cell>
        </row>
        <row r="36">
          <cell r="A36" t="str">
            <v>52 - Petróleos Mexicanos</v>
          </cell>
        </row>
        <row r="37">
          <cell r="A37" t="str">
            <v>53 - Comisión Federal de Electricidad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Instrucciones Adicionales"/>
      <sheetName val="Avances_FID"/>
      <sheetName val="Campos"/>
      <sheetName val="Programas_PND"/>
      <sheetName val="Programas y objetivos_PND"/>
      <sheetName val="Ramos"/>
      <sheetName val="Pp_FID_2014"/>
      <sheetName val="Indicador - cierre 2014"/>
    </sheetNames>
    <sheetDataSet>
      <sheetData sheetId="0"/>
      <sheetData sheetId="1"/>
      <sheetData sheetId="2"/>
      <sheetData sheetId="3"/>
      <sheetData sheetId="4">
        <row r="2">
          <cell r="A2" t="str">
            <v>Programa para Democratizar la Productividad</v>
          </cell>
        </row>
        <row r="3">
          <cell r="A3" t="str">
            <v>Programa para un Gobierno Cercano y Moderno</v>
          </cell>
        </row>
        <row r="4">
          <cell r="A4" t="str">
            <v>Programa Nacional para la Igualdad de Oportunidades y no Discriminación contra las Mujeres PROIGUALDAD</v>
          </cell>
        </row>
        <row r="5">
          <cell r="A5" t="str">
            <v>Programa Sectorial de Gobernación</v>
          </cell>
        </row>
        <row r="6">
          <cell r="A6" t="str">
            <v>Programa Sectorial de Relaciones Exteriores</v>
          </cell>
        </row>
        <row r="7">
          <cell r="A7" t="str">
            <v>Programa Nacional de Financiamiento del Desarrollo</v>
          </cell>
        </row>
        <row r="8">
          <cell r="A8" t="str">
            <v>Programa Sectorial de Defensa Nacional</v>
          </cell>
        </row>
        <row r="9">
          <cell r="A9" t="str">
            <v>Programa Sectorial de Desarrollo Agropecuario Pesquero y Alimentario</v>
          </cell>
        </row>
        <row r="10">
          <cell r="A10" t="str">
            <v>Programa Sectorial de Comunicaciones y Transportes</v>
          </cell>
        </row>
        <row r="11">
          <cell r="A11" t="str">
            <v>Programa Sectorial de Desarrollo Innovador</v>
          </cell>
        </row>
        <row r="12">
          <cell r="A12" t="str">
            <v>Programa Sectorial de Educación</v>
          </cell>
        </row>
        <row r="13">
          <cell r="A13" t="str">
            <v>Programa Sectorial de Salud</v>
          </cell>
        </row>
        <row r="14">
          <cell r="A14" t="str">
            <v>Programa Sectorial de Marina</v>
          </cell>
        </row>
        <row r="15">
          <cell r="A15" t="str">
            <v>Programa Sectorial de Trabajo y Previsión Social</v>
          </cell>
        </row>
        <row r="16">
          <cell r="A16" t="str">
            <v>Programa Sectorial de Desarrollo Agrario Territorial y Urbano</v>
          </cell>
        </row>
        <row r="17">
          <cell r="A17" t="str">
            <v>Programa Sectorial de Medio Ambiente y Recursos Naturales</v>
          </cell>
        </row>
        <row r="18">
          <cell r="A18" t="str">
            <v>Programa Nacional de Procuración de Justicia</v>
          </cell>
        </row>
        <row r="19">
          <cell r="A19" t="str">
            <v>Programa Sectorial de Energía</v>
          </cell>
        </row>
        <row r="20">
          <cell r="A20" t="str">
            <v>Programa Sectorial de Desarrollo Social</v>
          </cell>
        </row>
        <row r="21">
          <cell r="A21" t="str">
            <v>Programa Sectorial de Turismo</v>
          </cell>
        </row>
        <row r="22">
          <cell r="A22" t="str">
            <v>Programa Especial de los Pueblos Indígenas</v>
          </cell>
        </row>
        <row r="23">
          <cell r="A23" t="str">
            <v>No Aplica</v>
          </cell>
        </row>
      </sheetData>
      <sheetData sheetId="5"/>
      <sheetData sheetId="6">
        <row r="2">
          <cell r="A2" t="str">
            <v>Poder Legislativo</v>
          </cell>
        </row>
        <row r="3">
          <cell r="A3" t="str">
            <v>Oficina de la Presidencia de la República</v>
          </cell>
        </row>
        <row r="4">
          <cell r="A4" t="str">
            <v>Poder Judicial</v>
          </cell>
        </row>
        <row r="5">
          <cell r="A5" t="str">
            <v>Gobernación</v>
          </cell>
        </row>
        <row r="6">
          <cell r="A6" t="str">
            <v>Relaciones Exteriores</v>
          </cell>
        </row>
        <row r="7">
          <cell r="A7" t="str">
            <v>Hacienda y Crédito Público</v>
          </cell>
        </row>
        <row r="8">
          <cell r="A8" t="str">
            <v>Defensa Nacional</v>
          </cell>
        </row>
        <row r="9">
          <cell r="A9" t="str">
            <v>Agricultura Ganadería Desarrollo Rural Pesca y Alimentación</v>
          </cell>
        </row>
        <row r="10">
          <cell r="A10" t="str">
            <v>Comunicaciones y Transportes</v>
          </cell>
        </row>
        <row r="11">
          <cell r="A11" t="str">
            <v>Economía</v>
          </cell>
        </row>
        <row r="12">
          <cell r="A12" t="str">
            <v>Educación Pública</v>
          </cell>
        </row>
        <row r="13">
          <cell r="A13" t="str">
            <v>Salud</v>
          </cell>
        </row>
        <row r="14">
          <cell r="A14" t="str">
            <v>Marina</v>
          </cell>
        </row>
        <row r="15">
          <cell r="A15" t="str">
            <v>Trabajo y Previsión Social</v>
          </cell>
        </row>
        <row r="16">
          <cell r="A16" t="str">
            <v>Desarrollo Agrario Territorial y Urbano</v>
          </cell>
        </row>
        <row r="17">
          <cell r="A17" t="str">
            <v>Medio Ambiente y Recursos Naturales</v>
          </cell>
        </row>
        <row r="18">
          <cell r="A18" t="str">
            <v>Procuraduría General de la República</v>
          </cell>
        </row>
        <row r="19">
          <cell r="A19" t="str">
            <v>Energía</v>
          </cell>
        </row>
        <row r="20">
          <cell r="A20" t="str">
            <v>Aportaciones a Seguridad Social</v>
          </cell>
        </row>
        <row r="21">
          <cell r="A21" t="str">
            <v>Desarrollo Social</v>
          </cell>
        </row>
        <row r="22">
          <cell r="A22" t="str">
            <v>Turismo</v>
          </cell>
        </row>
        <row r="23">
          <cell r="A23" t="str">
            <v>Instituto Nacional Electoral</v>
          </cell>
        </row>
        <row r="24">
          <cell r="A24" t="str">
            <v>Provisiones Salariales y Económicas</v>
          </cell>
        </row>
        <row r="25">
          <cell r="A25" t="str">
            <v>Deuda Publica</v>
          </cell>
        </row>
        <row r="26">
          <cell r="A26" t="str">
            <v>Previsiones y Aportaciones para los Sistemas de Educacion Basica Normal Tecnologica y de Adultos</v>
          </cell>
        </row>
        <row r="27">
          <cell r="A27" t="str">
            <v>Función Pública</v>
          </cell>
        </row>
        <row r="28">
          <cell r="A28" t="str">
            <v>Participaciones a Entidades Federativas y Municipios</v>
          </cell>
        </row>
        <row r="29">
          <cell r="A29" t="str">
            <v>Adeudos de Ejercicios Fiscales Anteriores</v>
          </cell>
        </row>
        <row r="30">
          <cell r="A30" t="str">
            <v>Tribunales Agrarios</v>
          </cell>
        </row>
        <row r="31">
          <cell r="A31" t="str">
            <v>Tribunal Federal de Justicia Fiscal y Administrativa</v>
          </cell>
        </row>
        <row r="32">
          <cell r="A32" t="str">
            <v>Aportaciones Federales para Entidades Federativas y Municipios</v>
          </cell>
        </row>
        <row r="33">
          <cell r="A33" t="str">
            <v>Erogaciones para los Programas de Apoyo a Ahorradores y Deudores de la Banca</v>
          </cell>
        </row>
        <row r="34">
          <cell r="A34" t="str">
            <v>Comision Nacional de los Derechos Humanos</v>
          </cell>
        </row>
        <row r="35">
          <cell r="A35" t="str">
            <v>Consejería Jurídica del Ejecutivo Federal</v>
          </cell>
        </row>
        <row r="36">
          <cell r="A36" t="str">
            <v>Consejo Nacional de Ciencia y Tecnología</v>
          </cell>
        </row>
        <row r="37">
          <cell r="A37" t="str">
            <v>Informacion Nacional Estadistica y Geografica</v>
          </cell>
        </row>
        <row r="38">
          <cell r="A38" t="str">
            <v>Comision Federal de Competencia Economica</v>
          </cell>
        </row>
        <row r="39">
          <cell r="A39" t="str">
            <v>Instituto Nacional para la Evaluación de la Educacion</v>
          </cell>
        </row>
        <row r="40">
          <cell r="A40" t="str">
            <v>Instituto Federal de Telecomunicaciones</v>
          </cell>
        </row>
        <row r="41">
          <cell r="A41" t="str">
            <v>Instituto Federal de Acceso a la Información y Proteccion de Datos</v>
          </cell>
        </row>
        <row r="42">
          <cell r="A42" t="str">
            <v>Comisión Reguladora de Energia</v>
          </cell>
        </row>
        <row r="43">
          <cell r="A43" t="str">
            <v>Comision Nacional de Hidrocarburos</v>
          </cell>
        </row>
        <row r="44">
          <cell r="A44" t="str">
            <v>Petróleos Mexicanos</v>
          </cell>
        </row>
        <row r="45">
          <cell r="A45" t="str">
            <v>Comisión Federal de Electricidad</v>
          </cell>
        </row>
        <row r="46">
          <cell r="A46" t="str">
            <v>Instituto Mexicano del Seguro Social</v>
          </cell>
        </row>
        <row r="47">
          <cell r="A47" t="str">
            <v>Instituto de Seguridad y Servicios Sociales de los Trabajadores del Estado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showGridLines="0" tabSelected="1" zoomScale="90" zoomScaleNormal="90" workbookViewId="0">
      <pane xSplit="3" ySplit="9" topLeftCell="D10" activePane="bottomRight" state="frozen"/>
      <selection activeCell="H17" sqref="H17:H27"/>
      <selection pane="topRight" activeCell="H17" sqref="H17:H27"/>
      <selection pane="bottomLeft" activeCell="H17" sqref="H17:H27"/>
      <selection pane="bottomRight" activeCell="F17" sqref="F17"/>
    </sheetView>
  </sheetViews>
  <sheetFormatPr baseColWidth="10" defaultRowHeight="19.5" x14ac:dyDescent="0.45"/>
  <cols>
    <col min="1" max="1" width="11.42578125" style="2"/>
    <col min="2" max="2" width="14.42578125" style="2" customWidth="1"/>
    <col min="3" max="3" width="8" style="2" customWidth="1"/>
    <col min="4" max="4" width="14.7109375" style="2" customWidth="1"/>
    <col min="5" max="5" width="14.28515625" style="2" customWidth="1"/>
    <col min="6" max="6" width="38.28515625" style="2" customWidth="1"/>
    <col min="7" max="7" width="40.28515625" style="2" customWidth="1"/>
    <col min="8" max="8" width="10.5703125" style="2" bestFit="1" customWidth="1"/>
    <col min="9" max="9" width="17.7109375" style="2" customWidth="1"/>
    <col min="10" max="10" width="12.5703125" style="2" bestFit="1" customWidth="1"/>
    <col min="11" max="39" width="13" style="2" customWidth="1"/>
    <col min="40" max="40" width="15.140625" style="2" bestFit="1" customWidth="1"/>
    <col min="41" max="45" width="13" style="2" customWidth="1"/>
    <col min="46" max="16384" width="11.42578125" style="2"/>
  </cols>
  <sheetData>
    <row r="1" spans="1:45" x14ac:dyDescent="0.45">
      <c r="A1" s="1"/>
    </row>
    <row r="2" spans="1:45" x14ac:dyDescent="0.45">
      <c r="A2" s="1"/>
    </row>
    <row r="3" spans="1:45" x14ac:dyDescent="0.45">
      <c r="A3" s="1"/>
    </row>
    <row r="4" spans="1:45" x14ac:dyDescent="0.45">
      <c r="A4" s="3" t="s">
        <v>0</v>
      </c>
    </row>
    <row r="5" spans="1:45" x14ac:dyDescent="0.45">
      <c r="A5" s="3" t="s">
        <v>1</v>
      </c>
    </row>
    <row r="6" spans="1:45" x14ac:dyDescent="0.45">
      <c r="A6" s="3"/>
    </row>
    <row r="7" spans="1:45" x14ac:dyDescent="0.45">
      <c r="A7" s="4" t="s">
        <v>2</v>
      </c>
    </row>
    <row r="8" spans="1:45" x14ac:dyDescent="0.45">
      <c r="A8" s="5"/>
      <c r="B8" s="5"/>
      <c r="C8" s="5"/>
      <c r="D8" s="5"/>
      <c r="E8" s="5"/>
      <c r="F8" s="5"/>
      <c r="G8" s="5"/>
      <c r="H8" s="5"/>
      <c r="I8" s="5"/>
      <c r="J8" s="5"/>
      <c r="K8" s="22" t="s">
        <v>3</v>
      </c>
      <c r="L8" s="22"/>
      <c r="M8" s="22"/>
      <c r="N8" s="23" t="s">
        <v>4</v>
      </c>
      <c r="O8" s="23"/>
      <c r="P8" s="23"/>
      <c r="Q8" s="23"/>
      <c r="R8" s="22" t="s">
        <v>5</v>
      </c>
      <c r="S8" s="22"/>
      <c r="T8" s="22"/>
      <c r="U8" s="23" t="s">
        <v>6</v>
      </c>
      <c r="V8" s="23"/>
      <c r="W8" s="23"/>
      <c r="X8" s="23"/>
      <c r="Y8" s="22" t="s">
        <v>7</v>
      </c>
      <c r="Z8" s="22"/>
      <c r="AA8" s="22"/>
      <c r="AB8" s="23" t="s">
        <v>8</v>
      </c>
      <c r="AC8" s="23"/>
      <c r="AD8" s="23"/>
      <c r="AE8" s="23"/>
      <c r="AF8" s="22" t="s">
        <v>9</v>
      </c>
      <c r="AG8" s="22"/>
      <c r="AH8" s="22"/>
      <c r="AI8" s="23" t="s">
        <v>10</v>
      </c>
      <c r="AJ8" s="23"/>
      <c r="AK8" s="23"/>
      <c r="AL8" s="23"/>
      <c r="AM8" s="22" t="s">
        <v>11</v>
      </c>
      <c r="AN8" s="22"/>
      <c r="AO8" s="22"/>
      <c r="AP8" s="23" t="s">
        <v>12</v>
      </c>
      <c r="AQ8" s="23"/>
      <c r="AR8" s="23"/>
      <c r="AS8" s="23"/>
    </row>
    <row r="9" spans="1:45" s="10" customFormat="1" ht="51.75" x14ac:dyDescent="0.45">
      <c r="A9" s="6" t="s">
        <v>13</v>
      </c>
      <c r="B9" s="6" t="s">
        <v>14</v>
      </c>
      <c r="C9" s="6" t="s">
        <v>15</v>
      </c>
      <c r="D9" s="6" t="s">
        <v>16</v>
      </c>
      <c r="E9" s="7" t="s">
        <v>17</v>
      </c>
      <c r="F9" s="6" t="s">
        <v>18</v>
      </c>
      <c r="G9" s="6" t="s">
        <v>19</v>
      </c>
      <c r="H9" s="6" t="s">
        <v>20</v>
      </c>
      <c r="I9" s="6" t="s">
        <v>21</v>
      </c>
      <c r="J9" s="6" t="s">
        <v>22</v>
      </c>
      <c r="K9" s="8" t="s">
        <v>23</v>
      </c>
      <c r="L9" s="8" t="s">
        <v>24</v>
      </c>
      <c r="M9" s="8" t="s">
        <v>25</v>
      </c>
      <c r="N9" s="8" t="s">
        <v>23</v>
      </c>
      <c r="O9" s="8" t="s">
        <v>24</v>
      </c>
      <c r="P9" s="8" t="s">
        <v>26</v>
      </c>
      <c r="Q9" s="9" t="s">
        <v>27</v>
      </c>
      <c r="R9" s="8" t="s">
        <v>23</v>
      </c>
      <c r="S9" s="8" t="s">
        <v>24</v>
      </c>
      <c r="T9" s="8" t="s">
        <v>25</v>
      </c>
      <c r="U9" s="8" t="s">
        <v>23</v>
      </c>
      <c r="V9" s="8" t="s">
        <v>24</v>
      </c>
      <c r="W9" s="8" t="s">
        <v>26</v>
      </c>
      <c r="X9" s="9" t="s">
        <v>27</v>
      </c>
      <c r="Y9" s="8" t="s">
        <v>23</v>
      </c>
      <c r="Z9" s="8" t="s">
        <v>24</v>
      </c>
      <c r="AA9" s="8" t="s">
        <v>25</v>
      </c>
      <c r="AB9" s="8" t="s">
        <v>23</v>
      </c>
      <c r="AC9" s="8" t="s">
        <v>24</v>
      </c>
      <c r="AD9" s="8" t="s">
        <v>26</v>
      </c>
      <c r="AE9" s="9" t="s">
        <v>27</v>
      </c>
      <c r="AF9" s="8" t="s">
        <v>23</v>
      </c>
      <c r="AG9" s="8" t="s">
        <v>24</v>
      </c>
      <c r="AH9" s="8" t="s">
        <v>25</v>
      </c>
      <c r="AI9" s="8" t="s">
        <v>23</v>
      </c>
      <c r="AJ9" s="8" t="s">
        <v>24</v>
      </c>
      <c r="AK9" s="8" t="s">
        <v>26</v>
      </c>
      <c r="AL9" s="9" t="s">
        <v>27</v>
      </c>
      <c r="AM9" s="8" t="s">
        <v>23</v>
      </c>
      <c r="AN9" s="8" t="s">
        <v>24</v>
      </c>
      <c r="AO9" s="8" t="s">
        <v>25</v>
      </c>
      <c r="AP9" s="8" t="s">
        <v>23</v>
      </c>
      <c r="AQ9" s="8" t="s">
        <v>24</v>
      </c>
      <c r="AR9" s="8">
        <v>0</v>
      </c>
      <c r="AS9" s="9" t="s">
        <v>27</v>
      </c>
    </row>
    <row r="10" spans="1:45" s="21" customFormat="1" ht="107.25" customHeight="1" x14ac:dyDescent="0.25">
      <c r="A10" s="18" t="s">
        <v>28</v>
      </c>
      <c r="B10" s="19" t="s">
        <v>29</v>
      </c>
      <c r="C10" s="18">
        <v>700</v>
      </c>
      <c r="D10" s="19" t="s">
        <v>30</v>
      </c>
      <c r="E10" s="20" t="s">
        <v>31</v>
      </c>
      <c r="F10" s="19" t="s">
        <v>33</v>
      </c>
      <c r="G10" s="19" t="s">
        <v>34</v>
      </c>
      <c r="H10" s="18" t="s">
        <v>35</v>
      </c>
      <c r="I10" s="18" t="s">
        <v>32</v>
      </c>
      <c r="J10" s="18" t="s">
        <v>36</v>
      </c>
      <c r="K10" s="12"/>
      <c r="L10" s="12"/>
      <c r="M10" s="11"/>
      <c r="N10" s="12"/>
      <c r="O10" s="12"/>
      <c r="P10" s="11"/>
      <c r="Q10" s="11">
        <f t="shared" ref="Q10" si="0">IFERROR((((P10-M10)/M10)*100),0)</f>
        <v>0</v>
      </c>
      <c r="R10" s="12">
        <v>40000</v>
      </c>
      <c r="S10" s="12">
        <v>80000</v>
      </c>
      <c r="T10" s="11">
        <f>(R10/S10)*100</f>
        <v>50</v>
      </c>
      <c r="U10" s="12">
        <v>12607</v>
      </c>
      <c r="V10" s="12">
        <v>14580</v>
      </c>
      <c r="W10" s="11">
        <f t="shared" ref="W10" si="1">(U10/V10)*100</f>
        <v>86.467764060356657</v>
      </c>
      <c r="X10" s="11">
        <f t="shared" ref="X10" si="2">IFERROR((((W10-T10)/T10)*100),0)</f>
        <v>72.935528120713315</v>
      </c>
      <c r="Y10" s="13">
        <v>40000</v>
      </c>
      <c r="Z10" s="13">
        <v>80000</v>
      </c>
      <c r="AA10" s="14">
        <f t="shared" ref="AA10" si="3">(Y10/Z10)*100</f>
        <v>50</v>
      </c>
      <c r="AB10" s="12">
        <v>14720</v>
      </c>
      <c r="AC10" s="12">
        <v>19124</v>
      </c>
      <c r="AD10" s="14">
        <f t="shared" ref="AD10" si="4">(AB10/AC10)*100</f>
        <v>76.971344906923235</v>
      </c>
      <c r="AE10" s="11">
        <f t="shared" ref="AE10" si="5">IFERROR((((AD10-AA10)/AA10)*100),0)</f>
        <v>53.942689813846471</v>
      </c>
      <c r="AF10" s="12"/>
      <c r="AG10" s="12"/>
      <c r="AH10" s="12"/>
      <c r="AI10" s="12"/>
      <c r="AJ10" s="12"/>
      <c r="AK10" s="12"/>
      <c r="AL10" s="11">
        <f t="shared" ref="AL10" si="6">IFERROR((((AK10-AH10)/AH10)*100),0)</f>
        <v>0</v>
      </c>
      <c r="AM10" s="12">
        <v>28500</v>
      </c>
      <c r="AN10" s="12">
        <v>38000</v>
      </c>
      <c r="AO10" s="15">
        <f t="shared" ref="AO10" si="7">((AM10/AN10)*100)</f>
        <v>75</v>
      </c>
      <c r="AP10" s="12">
        <v>3055</v>
      </c>
      <c r="AQ10" s="12">
        <v>3227</v>
      </c>
      <c r="AR10" s="16">
        <f>((AP10/AQ10)*100)</f>
        <v>94.669972110319179</v>
      </c>
      <c r="AS10" s="17">
        <f t="shared" ref="AS10" si="8">IFERROR((((AR10-AO10)/AO10)*100),0)</f>
        <v>26.226629480425572</v>
      </c>
    </row>
  </sheetData>
  <sheetProtection sheet="1" objects="1" scenarios="1" selectLockedCells="1" selectUnlockedCells="1"/>
  <autoFilter ref="A9:AS10"/>
  <mergeCells count="10">
    <mergeCell ref="AF8:AH8"/>
    <mergeCell ref="AI8:AL8"/>
    <mergeCell ref="AM8:AO8"/>
    <mergeCell ref="AP8:AS8"/>
    <mergeCell ref="K8:M8"/>
    <mergeCell ref="N8:Q8"/>
    <mergeCell ref="R8:T8"/>
    <mergeCell ref="U8:X8"/>
    <mergeCell ref="Y8:AA8"/>
    <mergeCell ref="AB8:A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Metas Programas_Realizadas 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DAPIP</dc:creator>
  <cp:lastModifiedBy>123</cp:lastModifiedBy>
  <cp:lastPrinted>2025-01-24T18:45:35Z</cp:lastPrinted>
  <dcterms:created xsi:type="dcterms:W3CDTF">2025-01-23T23:14:27Z</dcterms:created>
  <dcterms:modified xsi:type="dcterms:W3CDTF">2025-01-27T22:40:50Z</dcterms:modified>
</cp:coreProperties>
</file>